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446" windowWidth="9645" windowHeight="11175" activeTab="0"/>
  </bookViews>
  <sheets>
    <sheet name="ocena formalna 42.K.9.2.2010 " sheetId="1" r:id="rId1"/>
  </sheets>
  <definedNames>
    <definedName name="_xlnm._FilterDatabase" localSheetId="0" hidden="1">'ocena formalna 42.K.9.2.2010 '!$A$6:$K$37</definedName>
    <definedName name="_xlnm.Print_Area" localSheetId="0">'ocena formalna 42.K.9.2.2010 '!$A$1:$K$37</definedName>
  </definedNames>
  <calcPr fullCalcOnLoad="1"/>
</workbook>
</file>

<file path=xl/sharedStrings.xml><?xml version="1.0" encoding="utf-8"?>
<sst xmlns="http://schemas.openxmlformats.org/spreadsheetml/2006/main" count="150" uniqueCount="118">
  <si>
    <t>Lp.</t>
  </si>
  <si>
    <t>Nr projektu</t>
  </si>
  <si>
    <t>Data złożenia wniosku</t>
  </si>
  <si>
    <t>Tytuł projektu</t>
  </si>
  <si>
    <t>Beneficjent</t>
  </si>
  <si>
    <t>przedłużenie terminu na poprawę wniosku</t>
  </si>
  <si>
    <t>I OCENA FORMALNA TRWAŁA [DNI]</t>
  </si>
  <si>
    <t>CAŁA OCENA FORMALNA TRWAŁA [DNI]</t>
  </si>
  <si>
    <t>WYNIK I OCENY FORMALNEJ etap I</t>
  </si>
  <si>
    <t>suma</t>
  </si>
  <si>
    <t>Wartość projektu  [pln] (II wersja wniosku)</t>
  </si>
  <si>
    <t>Wartość dofinansowania [pln] (II wersja wniosku)</t>
  </si>
  <si>
    <t>*  Planowana data zakończenia oceny merytorycznej liczona 70 dni od zamknięcia naboru ( z uwzględnieniem wstrzymania terminów wynikających z ZIW)</t>
  </si>
  <si>
    <t>11-03-2011</t>
  </si>
  <si>
    <t>18-03-2011</t>
  </si>
  <si>
    <t>wniosek do poprawy</t>
  </si>
  <si>
    <t>01-03-2011
31-03-2011
27-04-2011</t>
  </si>
  <si>
    <t>05-04-2011</t>
  </si>
  <si>
    <t>29.04.11</t>
  </si>
  <si>
    <t>01-03-2011
31.03.2011
27-04-2011</t>
  </si>
  <si>
    <t>Nr naboru 42/K/9.2/2010, Nabór w trybie konkursowym, Priorytet 9, Działanie 9.2</t>
  </si>
  <si>
    <t>WND-RPDS.09.02.00-02-002/10</t>
  </si>
  <si>
    <t>Modernizacja budynku przy ul. Podzamcze 7 w Obornikach Śląskich</t>
  </si>
  <si>
    <t>Gmina Oborniki Śląskie</t>
  </si>
  <si>
    <t>WND-RPDS.09.02.00-02-003/10</t>
  </si>
  <si>
    <t>2010-11-17</t>
  </si>
  <si>
    <t>Renowacja budynków na terenie miasta Pieńsk</t>
  </si>
  <si>
    <t>Gmina Pieńsk</t>
  </si>
  <si>
    <t>2010-11-19</t>
  </si>
  <si>
    <t>Lokalny Plan Rewitalizacji Miasta Siechnice</t>
  </si>
  <si>
    <t>Gmina Siechnice</t>
  </si>
  <si>
    <t>WND-RPDS.09.02.00-02-005/10</t>
  </si>
  <si>
    <t>2010-11-25</t>
  </si>
  <si>
    <t>Renowacja  budynku mieszkalnego wielorodzinnego przy ul. 40 Lecia PRL 3 w Stroniu Śląskim</t>
  </si>
  <si>
    <t>Spółdzielnia Mieszkaniowa "Nasza Spółdzielnia"</t>
  </si>
  <si>
    <t>WND-RPDS.09.02.00-02-006/10</t>
  </si>
  <si>
    <t>Odnowa zdegradowanej substancji mieszkaniowej miasta Karpacza</t>
  </si>
  <si>
    <t>Gmina Karpacz</t>
  </si>
  <si>
    <t>WND-RPDS.09.02.00-02-007/10</t>
  </si>
  <si>
    <t>2010-11-26</t>
  </si>
  <si>
    <t>„Renowacja zespołu budynków mieszkalnych  zlokalizowanych w Piławie Górnej przy ul. Piastowskiej  nr 9, 11A, 25, 27, 33, 45, 52, 67”</t>
  </si>
  <si>
    <t>Gmina Piława Górna</t>
  </si>
  <si>
    <t>WND-RPDS.09.02.00-02-008/10</t>
  </si>
  <si>
    <t>Renowacja zasobów mieszkaniowych podmiotów z terenu miasta Sobótka</t>
  </si>
  <si>
    <t>Spółdzielnia Mieszkaniowe „Ślęża” w Sobótce</t>
  </si>
  <si>
    <t>WND-RPDS.09.02.00-02-009/10</t>
  </si>
  <si>
    <t>Rewitalizacji budynków w centrum miasta Lubawka</t>
  </si>
  <si>
    <t>Gmina Lubawka</t>
  </si>
  <si>
    <t>WND-RPDS.09.02.00-02-010/10</t>
  </si>
  <si>
    <t>2010-11-29</t>
  </si>
  <si>
    <t>„Rewitalizacja budynków mieszkalnych przy ulicach: Piastowskiej nr 1, 2, 5, 6, Przemysłowej nr 4, Młyńskiej 2 oraz Placu Mieszka I nr 2 w mieście Niemcza”</t>
  </si>
  <si>
    <t>Gmina Niemcza</t>
  </si>
  <si>
    <t>WND-RPDS.09.02.00-02-012/10</t>
  </si>
  <si>
    <t>Odnowa budynków mieszkalnych  w ramach rewitalizacji miasta Lubomierz</t>
  </si>
  <si>
    <t>Gmina Lubomierz</t>
  </si>
  <si>
    <t>WND-RPDS.09.02.00-02-013/10</t>
  </si>
  <si>
    <t>2010-11-30</t>
  </si>
  <si>
    <t>Rewitalizacja budynków mieszkalnych  przy Pl. Zamkowym nr 1, 2, 3 i 4 w Pieszycach</t>
  </si>
  <si>
    <t>Gmina Pieszyce</t>
  </si>
  <si>
    <t>WND-RPDS.09.02.00-02-014/10</t>
  </si>
  <si>
    <t>„Rewitalizacja wielorodzinnych budynków mieszkalnych w uzdrowisku Jedlina-Zdrój”</t>
  </si>
  <si>
    <t>Gmina Jedlina-Zdrój</t>
  </si>
  <si>
    <t>WND-RPDS.09.02.00-02-016/10</t>
  </si>
  <si>
    <t>Renowacja budynku mieszkalnego, wielorodzinnego w mieście Międzylesie przy ul. Lipowej 25</t>
  </si>
  <si>
    <t>Gmina Międzylesie</t>
  </si>
  <si>
    <t>WND-RPDS.09.02.00-02-019/10</t>
  </si>
  <si>
    <t>Renowacja części wspólnych wielorodzinnych budynków mieszkalnych w centrum Węglińca</t>
  </si>
  <si>
    <t>Gmina Węgliniec</t>
  </si>
  <si>
    <t>WND-RPDS.09.02.00-02-020/10</t>
  </si>
  <si>
    <t>Renowacja kamienicy przy ulicy Szkolnej 4 w Lwówku Śląskim</t>
  </si>
  <si>
    <t>Gmina i Miasto Lwówek Śląski</t>
  </si>
  <si>
    <t>WND-RPDS.09.02.00-02-023/10</t>
  </si>
  <si>
    <t>„Poprawa warunków mieszkaniowych w mieście Bierutów  poprzez realizację prac rewitalizacyjnych  w budynkach mieszkalnych”</t>
  </si>
  <si>
    <t>Miasto i Gmina Bierutów</t>
  </si>
  <si>
    <t>WND-RPDS.09.02.00-02-024/10</t>
  </si>
  <si>
    <t>Rewitalizacja Szczawna-Zdroju - Rewaloryzacja budynków mieszkalnych</t>
  </si>
  <si>
    <t>Uzdrowiskowa Gmina Miejska Szczawno-Zdrój</t>
  </si>
  <si>
    <t>WND-RPDS.09.02.00-02-025/10</t>
  </si>
  <si>
    <t>Renowacja wielorodzinnych budynków mieszkalnych Gminy Miejskiej Piechowice</t>
  </si>
  <si>
    <t>Gmina Miejska Piechowice</t>
  </si>
  <si>
    <t>WND-RPDS.09.02.00-02-026/10</t>
  </si>
  <si>
    <t>„Rewitalizacja miasta Świerzawa poprzez renowację budynków mieszkalnych”</t>
  </si>
  <si>
    <t>Gmina Świerzawa</t>
  </si>
  <si>
    <t>WND-RPDS.09.02.00-02-027/10</t>
  </si>
  <si>
    <t>"Adaptacja budynku byłej masarni na mieszkania socjalne, Szczytna ul. Wolności 90"</t>
  </si>
  <si>
    <t>Gmina Szczytna</t>
  </si>
  <si>
    <t>WND-RPDS.09.02.00-02-028/10</t>
  </si>
  <si>
    <t>Rewitalizacja miasta Wojcieszów poprzez renowację budynków mieszkalnych</t>
  </si>
  <si>
    <t>Gmina Wojcieszów</t>
  </si>
  <si>
    <t>WND-RPDS.09.02.00-02-029/10</t>
  </si>
  <si>
    <t>„Rewitalizacja Obszaru Miejskiego w Polanicy – Zdroju”</t>
  </si>
  <si>
    <t>Gmina Polanica - Zdrój</t>
  </si>
  <si>
    <t>WND-RPDS.09.02.00-02-030/10</t>
  </si>
  <si>
    <t>Rewitalizacja budynków mieszkalnych w ciągu ulicy Ratuszowej  w Twardogórze</t>
  </si>
  <si>
    <t>Gmina Twardogóra</t>
  </si>
  <si>
    <t>WND-RPDS.09.02.00-02-031/10</t>
  </si>
  <si>
    <t>"Rewitalizacja miasta Jaworzyna Śląska"</t>
  </si>
  <si>
    <t>Gmina Jaworzyna Śląska</t>
  </si>
  <si>
    <t>WND-RPDS.09.02.00-02-032/10</t>
  </si>
  <si>
    <t>Rewitalizacja Strefy Śródmiejskiej Mieroszowa</t>
  </si>
  <si>
    <t>Gmina Mieroszów</t>
  </si>
  <si>
    <t>WND-RPDS.09.02.00-02-036/10</t>
  </si>
  <si>
    <t>Rewitalizacja wielorodzinnych budynków mieszkalnych w mieście Chocianów</t>
  </si>
  <si>
    <t>Gmina Chocianów</t>
  </si>
  <si>
    <t>WND-RPDS.09.02.00-02-040/10</t>
  </si>
  <si>
    <t>Odnowa zniszczonych budynków mieszkalnych na obszarze rewitalizacji – miasta Świeradów-Zdrój</t>
  </si>
  <si>
    <t>Gmina Miejska Świeradów-Zdrój</t>
  </si>
  <si>
    <t>WND-RPDS.09.02.00-02-043/10</t>
  </si>
  <si>
    <t>Odnowa budynków mieszkalnych w ramach rewitalizacji miasta Prusice</t>
  </si>
  <si>
    <t>Gmina Prusice</t>
  </si>
  <si>
    <t>WND-RPDS.09.02.00-02-004/10</t>
  </si>
  <si>
    <t>WND-RPDS.09.02.00-02-022/10</t>
  </si>
  <si>
    <t>Renowacja kamienic przy ul. Bolesławieckiej nr 6,7,8 w Nowogrodźcu</t>
  </si>
  <si>
    <t>Gmina Nowogrodziec</t>
  </si>
  <si>
    <t>WND-RPDS.09.02.00-02-041/10</t>
  </si>
  <si>
    <t>Rewitalizacja miasta Żmigród</t>
  </si>
  <si>
    <t>Gmina Żmigród</t>
  </si>
  <si>
    <t>LISTA WNIOSKÓW O DOFINASOWANIE OCENIONYCH POZYTYWNIE W TRAKCIE OCENY MERYTORYCZNEJ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</si>
</sst>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,000,000.00"/>
    <numFmt numFmtId="165" formatCode="d/m/yyyy;@"/>
    <numFmt numFmtId="166" formatCode="yyyy/mm/dd;@"/>
    <numFmt numFmtId="167" formatCode="#,##0.00\ &quot;zł&quot;"/>
    <numFmt numFmtId="168" formatCode="_-* #,##0.00\ [$zł-415]_-;\-* #,##0.00\ [$zł-415]_-;_-* &quot;-&quot;??\ [$zł-415]_-;_-@_-"/>
  </numFmts>
  <fonts count="50">
    <font>
      <sz val="10"/>
      <name val="Arial"/>
      <family val="0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24"/>
      <name val="Arial"/>
      <family val="2"/>
    </font>
    <font>
      <u val="single"/>
      <sz val="24"/>
      <name val="Arial"/>
      <family val="2"/>
    </font>
    <font>
      <b/>
      <sz val="24"/>
      <name val="Arial"/>
      <family val="2"/>
    </font>
    <font>
      <b/>
      <u val="single"/>
      <sz val="24"/>
      <name val="Arial"/>
      <family val="2"/>
    </font>
    <font>
      <b/>
      <sz val="24"/>
      <name val="Times New Roman"/>
      <family val="1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sz val="2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 applyProtection="1">
      <alignment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4" fontId="0" fillId="0" borderId="0" xfId="0" applyNumberFormat="1" applyFont="1" applyFill="1" applyAlignment="1" applyProtection="1">
      <alignment horizontal="center" vertical="center"/>
      <protection locked="0"/>
    </xf>
    <xf numFmtId="0" fontId="0" fillId="34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4" fontId="6" fillId="0" borderId="0" xfId="0" applyNumberFormat="1" applyFont="1" applyFill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Alignment="1" applyProtection="1">
      <alignment horizontal="center" vertical="center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64" fontId="8" fillId="34" borderId="10" xfId="0" applyNumberFormat="1" applyFont="1" applyFill="1" applyBorder="1" applyAlignment="1" applyProtection="1">
      <alignment horizontal="center" wrapText="1"/>
      <protection locked="0"/>
    </xf>
    <xf numFmtId="1" fontId="8" fillId="34" borderId="11" xfId="0" applyNumberFormat="1" applyFont="1" applyFill="1" applyBorder="1" applyAlignment="1" applyProtection="1">
      <alignment horizontal="center" wrapText="1"/>
      <protection locked="0"/>
    </xf>
    <xf numFmtId="1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4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1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49" fillId="34" borderId="0" xfId="0" applyFont="1" applyFill="1" applyAlignment="1" applyProtection="1">
      <alignment horizontal="center" vertical="top" wrapText="1"/>
      <protection locked="0"/>
    </xf>
    <xf numFmtId="0" fontId="6" fillId="34" borderId="12" xfId="0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0" fontId="6" fillId="34" borderId="12" xfId="0" applyFont="1" applyFill="1" applyBorder="1" applyAlignment="1">
      <alignment horizontal="center" vertical="center"/>
    </xf>
    <xf numFmtId="167" fontId="6" fillId="0" borderId="12" xfId="0" applyNumberFormat="1" applyFont="1" applyBorder="1" applyAlignment="1">
      <alignment horizontal="right" vertical="center" wrapText="1"/>
    </xf>
    <xf numFmtId="1" fontId="8" fillId="34" borderId="12" xfId="0" applyNumberFormat="1" applyFont="1" applyFill="1" applyBorder="1" applyAlignment="1" applyProtection="1" quotePrefix="1">
      <alignment horizontal="center" vertical="center" wrapText="1"/>
      <protection locked="0"/>
    </xf>
    <xf numFmtId="1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167" fontId="6" fillId="34" borderId="12" xfId="0" applyNumberFormat="1" applyFont="1" applyFill="1" applyBorder="1" applyAlignment="1">
      <alignment horizontal="right" vertical="center" wrapText="1"/>
    </xf>
    <xf numFmtId="164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Alignment="1" applyProtection="1">
      <alignment horizontal="center" vertical="center"/>
      <protection locked="0"/>
    </xf>
    <xf numFmtId="164" fontId="6" fillId="0" borderId="0" xfId="0" applyNumberFormat="1" applyFont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4" fontId="9" fillId="34" borderId="15" xfId="0" applyNumberFormat="1" applyFont="1" applyFill="1" applyBorder="1" applyAlignment="1" applyProtection="1">
      <alignment horizontal="center" wrapText="1"/>
      <protection locked="0"/>
    </xf>
    <xf numFmtId="0" fontId="6" fillId="34" borderId="16" xfId="0" applyFont="1" applyFill="1" applyBorder="1" applyAlignment="1" applyProtection="1">
      <alignment horizontal="center" vertical="center" wrapText="1"/>
      <protection locked="0"/>
    </xf>
    <xf numFmtId="164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164" fontId="9" fillId="34" borderId="1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6" fillId="34" borderId="12" xfId="0" applyFont="1" applyFill="1" applyBorder="1" applyAlignment="1" applyProtection="1">
      <alignment horizontal="center" wrapText="1"/>
      <protection locked="0"/>
    </xf>
    <xf numFmtId="0" fontId="6" fillId="34" borderId="12" xfId="0" applyFont="1" applyFill="1" applyBorder="1" applyAlignment="1" applyProtection="1">
      <alignment horizontal="left" wrapText="1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166" fontId="6" fillId="0" borderId="12" xfId="0" applyNumberFormat="1" applyFont="1" applyBorder="1" applyAlignment="1">
      <alignment horizontal="center" vertical="center" wrapText="1"/>
    </xf>
    <xf numFmtId="168" fontId="6" fillId="0" borderId="12" xfId="0" applyNumberFormat="1" applyFont="1" applyFill="1" applyBorder="1" applyAlignment="1" applyProtection="1">
      <alignment horizontal="right" vertical="center"/>
      <protection locked="0"/>
    </xf>
    <xf numFmtId="44" fontId="6" fillId="0" borderId="12" xfId="59" applyFont="1" applyFill="1" applyBorder="1" applyAlignment="1" applyProtection="1">
      <alignment horizontal="right" vertical="center" wrapText="1"/>
      <protection locked="0"/>
    </xf>
    <xf numFmtId="167" fontId="6" fillId="0" borderId="12" xfId="0" applyNumberFormat="1" applyFont="1" applyFill="1" applyBorder="1" applyAlignment="1">
      <alignment horizontal="right" vertical="center"/>
    </xf>
    <xf numFmtId="167" fontId="6" fillId="34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34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left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0</xdr:row>
      <xdr:rowOff>9525</xdr:rowOff>
    </xdr:from>
    <xdr:to>
      <xdr:col>5</xdr:col>
      <xdr:colOff>1162050</xdr:colOff>
      <xdr:row>1</xdr:row>
      <xdr:rowOff>914400</xdr:rowOff>
    </xdr:to>
    <xdr:pic>
      <xdr:nvPicPr>
        <xdr:cNvPr id="1" name="Obraz 2" descr="C:\Documents and Settings\pgadzicki\Moje dokumenty\Wizualizacja NSS\zestawienie znakow dla rpo\NSS_nowelogoUMWD_UE_black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9525"/>
          <a:ext cx="1666875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view="pageBreakPreview" zoomScale="50" zoomScaleSheetLayoutView="50" zoomScalePageLayoutView="0" workbookViewId="0" topLeftCell="A4">
      <selection activeCell="G48" sqref="G48"/>
    </sheetView>
  </sheetViews>
  <sheetFormatPr defaultColWidth="9.140625" defaultRowHeight="12.75"/>
  <cols>
    <col min="1" max="1" width="12.00390625" style="3" customWidth="1"/>
    <col min="2" max="2" width="76.140625" style="8" customWidth="1"/>
    <col min="3" max="3" width="26.28125" style="8" customWidth="1"/>
    <col min="4" max="4" width="87.8515625" style="12" customWidth="1"/>
    <col min="5" max="5" width="52.8515625" style="8" customWidth="1"/>
    <col min="6" max="6" width="50.421875" style="9" customWidth="1"/>
    <col min="7" max="7" width="50.57421875" style="9" customWidth="1"/>
    <col min="8" max="8" width="14.8515625" style="11" hidden="1" customWidth="1"/>
    <col min="9" max="9" width="15.7109375" style="6" hidden="1" customWidth="1"/>
    <col min="10" max="10" width="0.2890625" style="2" hidden="1" customWidth="1"/>
    <col min="11" max="11" width="11.57421875" style="1" hidden="1" customWidth="1"/>
    <col min="12" max="12" width="47.28125" style="5" customWidth="1"/>
    <col min="13" max="13" width="18.28125" style="5" customWidth="1"/>
    <col min="14" max="14" width="25.421875" style="5" customWidth="1"/>
    <col min="15" max="15" width="15.140625" style="5" customWidth="1"/>
    <col min="16" max="16384" width="9.140625" style="5" customWidth="1"/>
  </cols>
  <sheetData>
    <row r="1" spans="1:12" s="3" customFormat="1" ht="149.25" customHeight="1">
      <c r="A1" s="16"/>
      <c r="B1" s="16"/>
      <c r="C1" s="16"/>
      <c r="D1" s="17"/>
      <c r="E1" s="16"/>
      <c r="F1" s="18"/>
      <c r="G1" s="18"/>
      <c r="H1" s="19"/>
      <c r="I1" s="20"/>
      <c r="J1" s="21"/>
      <c r="K1" s="21"/>
      <c r="L1" s="16"/>
    </row>
    <row r="2" spans="1:12" s="3" customFormat="1" ht="90" customHeight="1">
      <c r="A2" s="16"/>
      <c r="B2" s="16"/>
      <c r="C2" s="16"/>
      <c r="D2" s="17"/>
      <c r="E2" s="16"/>
      <c r="F2" s="18"/>
      <c r="G2" s="18"/>
      <c r="H2" s="22"/>
      <c r="I2" s="23"/>
      <c r="J2" s="24"/>
      <c r="K2" s="25"/>
      <c r="L2" s="16"/>
    </row>
    <row r="3" spans="1:12" s="3" customFormat="1" ht="28.5" customHeight="1">
      <c r="A3" s="26" t="s">
        <v>117</v>
      </c>
      <c r="B3" s="16"/>
      <c r="C3" s="16"/>
      <c r="D3" s="17"/>
      <c r="E3" s="16"/>
      <c r="F3" s="18"/>
      <c r="G3" s="18"/>
      <c r="H3" s="27"/>
      <c r="I3" s="28"/>
      <c r="J3" s="21"/>
      <c r="K3" s="21"/>
      <c r="L3" s="16"/>
    </row>
    <row r="4" spans="1:12" s="3" customFormat="1" ht="58.5" customHeight="1" thickBot="1">
      <c r="A4" s="85" t="s">
        <v>20</v>
      </c>
      <c r="B4" s="85"/>
      <c r="C4" s="85"/>
      <c r="D4" s="85"/>
      <c r="E4" s="85"/>
      <c r="F4" s="85"/>
      <c r="G4" s="85"/>
      <c r="H4" s="29"/>
      <c r="I4" s="30"/>
      <c r="J4" s="31"/>
      <c r="K4" s="21"/>
      <c r="L4" s="16"/>
    </row>
    <row r="5" spans="1:12" s="4" customFormat="1" ht="94.5" customHeight="1">
      <c r="A5" s="68" t="s">
        <v>0</v>
      </c>
      <c r="B5" s="68" t="s">
        <v>1</v>
      </c>
      <c r="C5" s="69" t="s">
        <v>2</v>
      </c>
      <c r="D5" s="69" t="s">
        <v>3</v>
      </c>
      <c r="E5" s="69" t="s">
        <v>4</v>
      </c>
      <c r="F5" s="37" t="s">
        <v>10</v>
      </c>
      <c r="G5" s="37" t="s">
        <v>11</v>
      </c>
      <c r="H5" s="61" t="s">
        <v>5</v>
      </c>
      <c r="I5" s="32" t="s">
        <v>8</v>
      </c>
      <c r="J5" s="33" t="s">
        <v>6</v>
      </c>
      <c r="K5" s="34" t="s">
        <v>7</v>
      </c>
      <c r="L5" s="35"/>
    </row>
    <row r="6" spans="1:12" s="7" customFormat="1" ht="82.5" customHeight="1">
      <c r="A6" s="70"/>
      <c r="B6" s="71"/>
      <c r="C6" s="72"/>
      <c r="D6" s="73"/>
      <c r="E6" s="36" t="s">
        <v>9</v>
      </c>
      <c r="F6" s="74">
        <f>SUM(F7:F36)</f>
        <v>39894998.29</v>
      </c>
      <c r="G6" s="37">
        <f>SUM(G7:G36)</f>
        <v>23060037.64</v>
      </c>
      <c r="H6" s="62"/>
      <c r="I6" s="38"/>
      <c r="J6" s="39"/>
      <c r="K6" s="39"/>
      <c r="L6" s="40"/>
    </row>
    <row r="7" spans="1:15" s="10" customFormat="1" ht="149.25" customHeight="1">
      <c r="A7" s="46">
        <v>1</v>
      </c>
      <c r="B7" s="41" t="s">
        <v>21</v>
      </c>
      <c r="C7" s="75">
        <v>40478</v>
      </c>
      <c r="D7" s="41" t="s">
        <v>22</v>
      </c>
      <c r="E7" s="41" t="s">
        <v>23</v>
      </c>
      <c r="F7" s="76">
        <v>1142858</v>
      </c>
      <c r="G7" s="77">
        <v>800000.6</v>
      </c>
      <c r="H7" s="63" t="s">
        <v>13</v>
      </c>
      <c r="I7" s="42" t="s">
        <v>15</v>
      </c>
      <c r="J7" s="43"/>
      <c r="K7" s="44"/>
      <c r="L7" s="45"/>
      <c r="M7" s="7"/>
      <c r="N7" s="14"/>
      <c r="O7" s="14"/>
    </row>
    <row r="8" spans="1:19" s="13" customFormat="1" ht="129.75" customHeight="1">
      <c r="A8" s="46">
        <v>2</v>
      </c>
      <c r="B8" s="41" t="s">
        <v>24</v>
      </c>
      <c r="C8" s="41" t="s">
        <v>25</v>
      </c>
      <c r="D8" s="41" t="s">
        <v>26</v>
      </c>
      <c r="E8" s="41" t="s">
        <v>27</v>
      </c>
      <c r="F8" s="47">
        <v>1194464.85</v>
      </c>
      <c r="G8" s="47">
        <v>812300</v>
      </c>
      <c r="H8" s="64" t="s">
        <v>17</v>
      </c>
      <c r="I8" s="42" t="s">
        <v>15</v>
      </c>
      <c r="J8" s="39"/>
      <c r="K8" s="48"/>
      <c r="L8" s="45"/>
      <c r="M8" s="7"/>
      <c r="N8" s="14"/>
      <c r="O8" s="14"/>
      <c r="P8" s="15"/>
      <c r="Q8" s="15"/>
      <c r="R8" s="15"/>
      <c r="S8" s="15"/>
    </row>
    <row r="9" spans="1:19" s="13" customFormat="1" ht="128.25" customHeight="1">
      <c r="A9" s="46">
        <v>3</v>
      </c>
      <c r="B9" s="41" t="s">
        <v>110</v>
      </c>
      <c r="C9" s="41" t="s">
        <v>28</v>
      </c>
      <c r="D9" s="41" t="s">
        <v>29</v>
      </c>
      <c r="E9" s="41" t="s">
        <v>30</v>
      </c>
      <c r="F9" s="47">
        <v>1479343.36</v>
      </c>
      <c r="G9" s="47">
        <v>811966.07</v>
      </c>
      <c r="H9" s="64" t="s">
        <v>18</v>
      </c>
      <c r="I9" s="42" t="s">
        <v>15</v>
      </c>
      <c r="J9" s="39"/>
      <c r="K9" s="49"/>
      <c r="L9" s="45"/>
      <c r="M9" s="7"/>
      <c r="N9" s="14"/>
      <c r="O9" s="14"/>
      <c r="P9" s="15"/>
      <c r="Q9" s="15"/>
      <c r="R9" s="15"/>
      <c r="S9" s="15"/>
    </row>
    <row r="10" spans="1:19" s="10" customFormat="1" ht="174" customHeight="1">
      <c r="A10" s="46">
        <v>4</v>
      </c>
      <c r="B10" s="41" t="s">
        <v>31</v>
      </c>
      <c r="C10" s="41" t="s">
        <v>32</v>
      </c>
      <c r="D10" s="41" t="s">
        <v>33</v>
      </c>
      <c r="E10" s="41" t="s">
        <v>34</v>
      </c>
      <c r="F10" s="50">
        <v>1763166.98</v>
      </c>
      <c r="G10" s="50">
        <v>801308.94</v>
      </c>
      <c r="H10" s="63" t="s">
        <v>16</v>
      </c>
      <c r="I10" s="51" t="s">
        <v>15</v>
      </c>
      <c r="J10" s="39"/>
      <c r="K10" s="44"/>
      <c r="L10" s="45"/>
      <c r="M10" s="7"/>
      <c r="N10" s="14"/>
      <c r="O10" s="14"/>
      <c r="P10" s="15"/>
      <c r="Q10" s="15"/>
      <c r="R10" s="15"/>
      <c r="S10" s="15"/>
    </row>
    <row r="11" spans="1:15" s="10" customFormat="1" ht="121.5" customHeight="1" thickBot="1">
      <c r="A11" s="46">
        <v>5</v>
      </c>
      <c r="B11" s="41" t="s">
        <v>35</v>
      </c>
      <c r="C11" s="41" t="s">
        <v>32</v>
      </c>
      <c r="D11" s="41" t="s">
        <v>36</v>
      </c>
      <c r="E11" s="41" t="s">
        <v>37</v>
      </c>
      <c r="F11" s="78">
        <v>1221382.73</v>
      </c>
      <c r="G11" s="79">
        <v>812251.65</v>
      </c>
      <c r="H11" s="65" t="s">
        <v>19</v>
      </c>
      <c r="I11" s="52" t="s">
        <v>15</v>
      </c>
      <c r="J11" s="53"/>
      <c r="K11" s="54"/>
      <c r="L11" s="45"/>
      <c r="M11" s="7"/>
      <c r="N11" s="14"/>
      <c r="O11" s="14"/>
    </row>
    <row r="12" spans="1:15" s="10" customFormat="1" ht="159" customHeight="1">
      <c r="A12" s="46">
        <v>6</v>
      </c>
      <c r="B12" s="41" t="s">
        <v>38</v>
      </c>
      <c r="C12" s="41" t="s">
        <v>39</v>
      </c>
      <c r="D12" s="41" t="s">
        <v>40</v>
      </c>
      <c r="E12" s="41" t="s">
        <v>41</v>
      </c>
      <c r="F12" s="55">
        <v>978925.42</v>
      </c>
      <c r="G12" s="55">
        <v>652867.23</v>
      </c>
      <c r="H12" s="66" t="s">
        <v>13</v>
      </c>
      <c r="I12" s="42" t="s">
        <v>15</v>
      </c>
      <c r="J12" s="43"/>
      <c r="K12" s="44"/>
      <c r="L12" s="45"/>
      <c r="M12" s="7"/>
      <c r="N12" s="14"/>
      <c r="O12" s="14"/>
    </row>
    <row r="13" spans="1:15" s="10" customFormat="1" ht="156" customHeight="1" thickBot="1">
      <c r="A13" s="46">
        <v>7</v>
      </c>
      <c r="B13" s="41" t="s">
        <v>42</v>
      </c>
      <c r="C13" s="41" t="s">
        <v>39</v>
      </c>
      <c r="D13" s="41" t="s">
        <v>43</v>
      </c>
      <c r="E13" s="41" t="s">
        <v>44</v>
      </c>
      <c r="F13" s="55">
        <v>1657453.97</v>
      </c>
      <c r="G13" s="55">
        <v>799932.2</v>
      </c>
      <c r="H13" s="67" t="s">
        <v>14</v>
      </c>
      <c r="I13" s="52" t="s">
        <v>15</v>
      </c>
      <c r="J13" s="53"/>
      <c r="K13" s="54"/>
      <c r="L13" s="45"/>
      <c r="M13" s="7"/>
      <c r="N13" s="14"/>
      <c r="O13" s="14"/>
    </row>
    <row r="14" spans="1:15" s="10" customFormat="1" ht="102" customHeight="1" thickBot="1">
      <c r="A14" s="46">
        <v>8</v>
      </c>
      <c r="B14" s="41" t="s">
        <v>45</v>
      </c>
      <c r="C14" s="41" t="s">
        <v>39</v>
      </c>
      <c r="D14" s="41" t="s">
        <v>46</v>
      </c>
      <c r="E14" s="41" t="s">
        <v>47</v>
      </c>
      <c r="F14" s="55">
        <v>1108767.98</v>
      </c>
      <c r="G14" s="55">
        <v>755625.06</v>
      </c>
      <c r="H14" s="67" t="s">
        <v>14</v>
      </c>
      <c r="I14" s="52" t="s">
        <v>15</v>
      </c>
      <c r="J14" s="53"/>
      <c r="K14" s="54"/>
      <c r="L14" s="45"/>
      <c r="M14" s="7"/>
      <c r="N14" s="14"/>
      <c r="O14" s="14"/>
    </row>
    <row r="15" spans="1:15" s="10" customFormat="1" ht="243.75" customHeight="1">
      <c r="A15" s="46">
        <v>9</v>
      </c>
      <c r="B15" s="41" t="s">
        <v>48</v>
      </c>
      <c r="C15" s="41" t="s">
        <v>49</v>
      </c>
      <c r="D15" s="41" t="s">
        <v>50</v>
      </c>
      <c r="E15" s="41" t="s">
        <v>51</v>
      </c>
      <c r="F15" s="55">
        <v>1654773.22</v>
      </c>
      <c r="G15" s="55">
        <v>812162.69</v>
      </c>
      <c r="H15" s="56"/>
      <c r="I15" s="23"/>
      <c r="J15" s="24"/>
      <c r="K15" s="25"/>
      <c r="L15" s="45"/>
      <c r="M15" s="7"/>
      <c r="N15" s="14"/>
      <c r="O15" s="14"/>
    </row>
    <row r="16" spans="1:15" s="10" customFormat="1" ht="147" customHeight="1">
      <c r="A16" s="46">
        <v>10</v>
      </c>
      <c r="B16" s="41" t="s">
        <v>52</v>
      </c>
      <c r="C16" s="41" t="s">
        <v>49</v>
      </c>
      <c r="D16" s="41" t="s">
        <v>53</v>
      </c>
      <c r="E16" s="41" t="s">
        <v>54</v>
      </c>
      <c r="F16" s="55">
        <v>1260902.28</v>
      </c>
      <c r="G16" s="55">
        <v>786967.82</v>
      </c>
      <c r="H16" s="56"/>
      <c r="I16" s="23"/>
      <c r="J16" s="24"/>
      <c r="K16" s="25"/>
      <c r="L16" s="45"/>
      <c r="M16" s="7"/>
      <c r="N16" s="14"/>
      <c r="O16" s="14"/>
    </row>
    <row r="17" spans="1:15" s="10" customFormat="1" ht="140.25" customHeight="1">
      <c r="A17" s="46">
        <v>11</v>
      </c>
      <c r="B17" s="41" t="s">
        <v>55</v>
      </c>
      <c r="C17" s="41" t="s">
        <v>56</v>
      </c>
      <c r="D17" s="41" t="s">
        <v>57</v>
      </c>
      <c r="E17" s="41" t="s">
        <v>58</v>
      </c>
      <c r="F17" s="55">
        <v>1009122.76</v>
      </c>
      <c r="G17" s="55">
        <v>706385.93</v>
      </c>
      <c r="H17" s="56"/>
      <c r="I17" s="23"/>
      <c r="J17" s="24"/>
      <c r="K17" s="25"/>
      <c r="L17" s="45"/>
      <c r="M17" s="7"/>
      <c r="N17" s="14"/>
      <c r="O17" s="14"/>
    </row>
    <row r="18" spans="1:15" s="10" customFormat="1" ht="138.75" customHeight="1">
      <c r="A18" s="46">
        <v>12</v>
      </c>
      <c r="B18" s="41" t="s">
        <v>59</v>
      </c>
      <c r="C18" s="41" t="s">
        <v>56</v>
      </c>
      <c r="D18" s="41" t="s">
        <v>60</v>
      </c>
      <c r="E18" s="41" t="s">
        <v>61</v>
      </c>
      <c r="F18" s="55">
        <v>1412930.45</v>
      </c>
      <c r="G18" s="55">
        <v>796688.63</v>
      </c>
      <c r="H18" s="56"/>
      <c r="I18" s="23"/>
      <c r="J18" s="24"/>
      <c r="K18" s="25"/>
      <c r="L18" s="45"/>
      <c r="M18" s="7"/>
      <c r="N18" s="14"/>
      <c r="O18" s="14"/>
    </row>
    <row r="19" spans="1:15" s="10" customFormat="1" ht="156.75" customHeight="1">
      <c r="A19" s="46">
        <v>13</v>
      </c>
      <c r="B19" s="41" t="s">
        <v>62</v>
      </c>
      <c r="C19" s="41" t="s">
        <v>56</v>
      </c>
      <c r="D19" s="41" t="s">
        <v>63</v>
      </c>
      <c r="E19" s="41" t="s">
        <v>64</v>
      </c>
      <c r="F19" s="55">
        <v>361371.28</v>
      </c>
      <c r="G19" s="55">
        <v>252959.9</v>
      </c>
      <c r="H19" s="56"/>
      <c r="I19" s="23"/>
      <c r="J19" s="24"/>
      <c r="K19" s="25"/>
      <c r="L19" s="45"/>
      <c r="M19" s="7"/>
      <c r="N19" s="14"/>
      <c r="O19" s="14"/>
    </row>
    <row r="20" spans="1:15" s="10" customFormat="1" ht="128.25" customHeight="1">
      <c r="A20" s="46">
        <v>14</v>
      </c>
      <c r="B20" s="41" t="s">
        <v>65</v>
      </c>
      <c r="C20" s="41" t="s">
        <v>56</v>
      </c>
      <c r="D20" s="41" t="s">
        <v>66</v>
      </c>
      <c r="E20" s="41" t="s">
        <v>67</v>
      </c>
      <c r="F20" s="55">
        <v>1426673.17</v>
      </c>
      <c r="G20" s="55">
        <v>799028.97</v>
      </c>
      <c r="H20" s="56"/>
      <c r="I20" s="23"/>
      <c r="J20" s="24"/>
      <c r="K20" s="25"/>
      <c r="L20" s="45"/>
      <c r="M20" s="7"/>
      <c r="N20" s="14"/>
      <c r="O20" s="14"/>
    </row>
    <row r="21" spans="1:15" s="10" customFormat="1" ht="169.5" customHeight="1">
      <c r="A21" s="46">
        <v>15</v>
      </c>
      <c r="B21" s="41" t="s">
        <v>68</v>
      </c>
      <c r="C21" s="41" t="s">
        <v>56</v>
      </c>
      <c r="D21" s="41" t="s">
        <v>69</v>
      </c>
      <c r="E21" s="41" t="s">
        <v>70</v>
      </c>
      <c r="F21" s="55">
        <v>1704458.6</v>
      </c>
      <c r="G21" s="55">
        <v>812293</v>
      </c>
      <c r="H21" s="56"/>
      <c r="I21" s="23"/>
      <c r="J21" s="24"/>
      <c r="K21" s="25"/>
      <c r="L21" s="45"/>
      <c r="M21" s="7"/>
      <c r="N21" s="14"/>
      <c r="O21" s="14"/>
    </row>
    <row r="22" spans="1:15" s="10" customFormat="1" ht="169.5" customHeight="1">
      <c r="A22" s="46">
        <v>16</v>
      </c>
      <c r="B22" s="41" t="s">
        <v>111</v>
      </c>
      <c r="C22" s="84" t="s">
        <v>56</v>
      </c>
      <c r="D22" s="84" t="s">
        <v>112</v>
      </c>
      <c r="E22" s="84" t="s">
        <v>113</v>
      </c>
      <c r="F22" s="55">
        <v>1994781.88</v>
      </c>
      <c r="G22" s="55">
        <v>688245.81</v>
      </c>
      <c r="H22" s="56"/>
      <c r="I22" s="23"/>
      <c r="J22" s="24"/>
      <c r="K22" s="25"/>
      <c r="L22" s="45"/>
      <c r="M22" s="7"/>
      <c r="N22" s="14"/>
      <c r="O22" s="14"/>
    </row>
    <row r="23" spans="1:15" s="10" customFormat="1" ht="188.25" customHeight="1">
      <c r="A23" s="46">
        <v>17</v>
      </c>
      <c r="B23" s="41" t="s">
        <v>71</v>
      </c>
      <c r="C23" s="41" t="s">
        <v>56</v>
      </c>
      <c r="D23" s="41" t="s">
        <v>72</v>
      </c>
      <c r="E23" s="41" t="s">
        <v>73</v>
      </c>
      <c r="F23" s="55">
        <v>881168.44</v>
      </c>
      <c r="G23" s="55">
        <v>532217.15</v>
      </c>
      <c r="H23" s="56"/>
      <c r="I23" s="23"/>
      <c r="J23" s="24"/>
      <c r="K23" s="25"/>
      <c r="L23" s="45"/>
      <c r="M23" s="7"/>
      <c r="N23" s="14"/>
      <c r="O23" s="14"/>
    </row>
    <row r="24" spans="1:15" s="10" customFormat="1" ht="120.75" customHeight="1">
      <c r="A24" s="46">
        <v>18</v>
      </c>
      <c r="B24" s="41" t="s">
        <v>74</v>
      </c>
      <c r="C24" s="41" t="s">
        <v>56</v>
      </c>
      <c r="D24" s="41" t="s">
        <v>75</v>
      </c>
      <c r="E24" s="41" t="s">
        <v>76</v>
      </c>
      <c r="F24" s="55">
        <v>1453177.48</v>
      </c>
      <c r="G24" s="55">
        <v>806513.5</v>
      </c>
      <c r="H24" s="56"/>
      <c r="I24" s="23"/>
      <c r="J24" s="24"/>
      <c r="K24" s="25"/>
      <c r="L24" s="45"/>
      <c r="M24" s="7"/>
      <c r="N24" s="14"/>
      <c r="O24" s="14"/>
    </row>
    <row r="25" spans="1:15" s="10" customFormat="1" ht="102" customHeight="1">
      <c r="A25" s="46">
        <v>19</v>
      </c>
      <c r="B25" s="41" t="s">
        <v>77</v>
      </c>
      <c r="C25" s="41" t="s">
        <v>56</v>
      </c>
      <c r="D25" s="41" t="s">
        <v>78</v>
      </c>
      <c r="E25" s="41" t="s">
        <v>79</v>
      </c>
      <c r="F25" s="55">
        <v>1147244</v>
      </c>
      <c r="G25" s="55">
        <v>803070.8</v>
      </c>
      <c r="H25" s="56"/>
      <c r="I25" s="23"/>
      <c r="J25" s="24"/>
      <c r="K25" s="25"/>
      <c r="L25" s="45"/>
      <c r="M25" s="7"/>
      <c r="N25" s="14"/>
      <c r="O25" s="14"/>
    </row>
    <row r="26" spans="1:15" s="10" customFormat="1" ht="179.25" customHeight="1">
      <c r="A26" s="46">
        <v>20</v>
      </c>
      <c r="B26" s="41" t="s">
        <v>80</v>
      </c>
      <c r="C26" s="41" t="s">
        <v>56</v>
      </c>
      <c r="D26" s="41" t="s">
        <v>81</v>
      </c>
      <c r="E26" s="41" t="s">
        <v>82</v>
      </c>
      <c r="F26" s="55">
        <v>1435680.43</v>
      </c>
      <c r="G26" s="55">
        <v>812299.99</v>
      </c>
      <c r="H26" s="56"/>
      <c r="I26" s="23"/>
      <c r="J26" s="24"/>
      <c r="K26" s="25"/>
      <c r="L26" s="45"/>
      <c r="M26" s="7"/>
      <c r="N26" s="14"/>
      <c r="O26" s="14"/>
    </row>
    <row r="27" spans="1:15" s="10" customFormat="1" ht="150.75" customHeight="1">
      <c r="A27" s="46">
        <v>21</v>
      </c>
      <c r="B27" s="41" t="s">
        <v>83</v>
      </c>
      <c r="C27" s="41" t="s">
        <v>56</v>
      </c>
      <c r="D27" s="41" t="s">
        <v>84</v>
      </c>
      <c r="E27" s="41" t="s">
        <v>85</v>
      </c>
      <c r="F27" s="55">
        <v>2541835.54</v>
      </c>
      <c r="G27" s="55">
        <v>1653881.28</v>
      </c>
      <c r="H27" s="56"/>
      <c r="I27" s="23"/>
      <c r="J27" s="24"/>
      <c r="K27" s="25"/>
      <c r="L27" s="45"/>
      <c r="M27" s="7"/>
      <c r="N27" s="14"/>
      <c r="O27" s="14"/>
    </row>
    <row r="28" spans="1:15" s="10" customFormat="1" ht="149.25" customHeight="1">
      <c r="A28" s="46">
        <v>22</v>
      </c>
      <c r="B28" s="41" t="s">
        <v>86</v>
      </c>
      <c r="C28" s="41" t="s">
        <v>56</v>
      </c>
      <c r="D28" s="41" t="s">
        <v>87</v>
      </c>
      <c r="E28" s="41" t="s">
        <v>88</v>
      </c>
      <c r="F28" s="55">
        <v>1167979.26</v>
      </c>
      <c r="G28" s="55">
        <v>798587.51</v>
      </c>
      <c r="H28" s="56"/>
      <c r="I28" s="23"/>
      <c r="J28" s="24"/>
      <c r="K28" s="25"/>
      <c r="L28" s="45"/>
      <c r="M28" s="7"/>
      <c r="N28" s="14"/>
      <c r="O28" s="14"/>
    </row>
    <row r="29" spans="1:15" s="10" customFormat="1" ht="102" customHeight="1">
      <c r="A29" s="46">
        <v>23</v>
      </c>
      <c r="B29" s="41" t="s">
        <v>89</v>
      </c>
      <c r="C29" s="41" t="s">
        <v>56</v>
      </c>
      <c r="D29" s="41" t="s">
        <v>90</v>
      </c>
      <c r="E29" s="41" t="s">
        <v>91</v>
      </c>
      <c r="F29" s="55">
        <v>1200916.84</v>
      </c>
      <c r="G29" s="55">
        <v>812180.04</v>
      </c>
      <c r="H29" s="56"/>
      <c r="I29" s="23"/>
      <c r="J29" s="24"/>
      <c r="K29" s="25"/>
      <c r="L29" s="45"/>
      <c r="M29" s="7"/>
      <c r="N29" s="14"/>
      <c r="O29" s="14"/>
    </row>
    <row r="30" spans="1:15" s="10" customFormat="1" ht="123" customHeight="1">
      <c r="A30" s="46">
        <v>24</v>
      </c>
      <c r="B30" s="41" t="s">
        <v>92</v>
      </c>
      <c r="C30" s="41" t="s">
        <v>56</v>
      </c>
      <c r="D30" s="41" t="s">
        <v>93</v>
      </c>
      <c r="E30" s="41" t="s">
        <v>94</v>
      </c>
      <c r="F30" s="55">
        <v>759857.63</v>
      </c>
      <c r="G30" s="55">
        <v>416214.93</v>
      </c>
      <c r="H30" s="56"/>
      <c r="I30" s="23"/>
      <c r="J30" s="24"/>
      <c r="K30" s="25"/>
      <c r="L30" s="45"/>
      <c r="M30" s="7"/>
      <c r="N30" s="14"/>
      <c r="O30" s="14"/>
    </row>
    <row r="31" spans="1:15" s="10" customFormat="1" ht="102" customHeight="1">
      <c r="A31" s="46">
        <v>25</v>
      </c>
      <c r="B31" s="41" t="s">
        <v>95</v>
      </c>
      <c r="C31" s="41" t="s">
        <v>56</v>
      </c>
      <c r="D31" s="41" t="s">
        <v>96</v>
      </c>
      <c r="E31" s="41" t="s">
        <v>97</v>
      </c>
      <c r="F31" s="55">
        <v>1310020.71</v>
      </c>
      <c r="G31" s="55">
        <v>803371.56</v>
      </c>
      <c r="H31" s="56"/>
      <c r="I31" s="23"/>
      <c r="J31" s="24"/>
      <c r="K31" s="25"/>
      <c r="L31" s="45"/>
      <c r="M31" s="7"/>
      <c r="N31" s="14"/>
      <c r="O31" s="14"/>
    </row>
    <row r="32" spans="1:15" s="10" customFormat="1" ht="102" customHeight="1">
      <c r="A32" s="46">
        <v>26</v>
      </c>
      <c r="B32" s="41" t="s">
        <v>98</v>
      </c>
      <c r="C32" s="41" t="s">
        <v>56</v>
      </c>
      <c r="D32" s="41" t="s">
        <v>99</v>
      </c>
      <c r="E32" s="41" t="s">
        <v>100</v>
      </c>
      <c r="F32" s="55">
        <v>1168772.49</v>
      </c>
      <c r="G32" s="55">
        <v>771425.05</v>
      </c>
      <c r="H32" s="56"/>
      <c r="I32" s="23"/>
      <c r="J32" s="24"/>
      <c r="K32" s="25"/>
      <c r="L32" s="45"/>
      <c r="M32" s="7"/>
      <c r="N32" s="14"/>
      <c r="O32" s="14"/>
    </row>
    <row r="33" spans="1:15" s="10" customFormat="1" ht="161.25" customHeight="1">
      <c r="A33" s="46">
        <v>27</v>
      </c>
      <c r="B33" s="41" t="s">
        <v>101</v>
      </c>
      <c r="C33" s="41" t="s">
        <v>56</v>
      </c>
      <c r="D33" s="41" t="s">
        <v>102</v>
      </c>
      <c r="E33" s="41" t="s">
        <v>103</v>
      </c>
      <c r="F33" s="55">
        <v>1467357.97</v>
      </c>
      <c r="G33" s="55">
        <v>812300</v>
      </c>
      <c r="H33" s="56"/>
      <c r="I33" s="23"/>
      <c r="J33" s="24"/>
      <c r="K33" s="25"/>
      <c r="L33" s="45"/>
      <c r="M33" s="7"/>
      <c r="N33" s="14"/>
      <c r="O33" s="14"/>
    </row>
    <row r="34" spans="1:15" s="10" customFormat="1" ht="162" customHeight="1">
      <c r="A34" s="46">
        <v>28</v>
      </c>
      <c r="B34" s="41" t="s">
        <v>104</v>
      </c>
      <c r="C34" s="41" t="s">
        <v>56</v>
      </c>
      <c r="D34" s="41" t="s">
        <v>105</v>
      </c>
      <c r="E34" s="41" t="s">
        <v>106</v>
      </c>
      <c r="F34" s="55">
        <v>1404040.65</v>
      </c>
      <c r="G34" s="55">
        <v>752156.46</v>
      </c>
      <c r="H34" s="56"/>
      <c r="I34" s="23"/>
      <c r="J34" s="24"/>
      <c r="K34" s="25"/>
      <c r="L34" s="45"/>
      <c r="M34" s="7"/>
      <c r="N34" s="14"/>
      <c r="O34" s="14"/>
    </row>
    <row r="35" spans="1:15" s="10" customFormat="1" ht="162" customHeight="1">
      <c r="A35" s="46">
        <v>29</v>
      </c>
      <c r="B35" s="41" t="s">
        <v>114</v>
      </c>
      <c r="C35" s="84" t="s">
        <v>56</v>
      </c>
      <c r="D35" s="84" t="s">
        <v>115</v>
      </c>
      <c r="E35" s="84" t="s">
        <v>116</v>
      </c>
      <c r="F35" s="55">
        <v>1673829.82</v>
      </c>
      <c r="G35" s="55">
        <v>794444.47</v>
      </c>
      <c r="H35" s="56"/>
      <c r="I35" s="23"/>
      <c r="J35" s="24"/>
      <c r="K35" s="25"/>
      <c r="L35" s="45"/>
      <c r="M35" s="7"/>
      <c r="N35" s="14"/>
      <c r="O35" s="14"/>
    </row>
    <row r="36" spans="1:12" ht="123" customHeight="1">
      <c r="A36" s="46">
        <v>30</v>
      </c>
      <c r="B36" s="41" t="s">
        <v>107</v>
      </c>
      <c r="C36" s="41" t="s">
        <v>56</v>
      </c>
      <c r="D36" s="41" t="s">
        <v>108</v>
      </c>
      <c r="E36" s="41" t="s">
        <v>109</v>
      </c>
      <c r="F36" s="55">
        <v>911740.1</v>
      </c>
      <c r="G36" s="55">
        <v>590390.4</v>
      </c>
      <c r="H36" s="57"/>
      <c r="I36" s="58"/>
      <c r="J36" s="59"/>
      <c r="K36" s="59"/>
      <c r="L36" s="60"/>
    </row>
    <row r="37" spans="1:12" ht="30">
      <c r="A37" s="80"/>
      <c r="B37" s="81" t="s">
        <v>12</v>
      </c>
      <c r="C37" s="82"/>
      <c r="D37" s="81"/>
      <c r="E37" s="82"/>
      <c r="F37" s="83"/>
      <c r="G37" s="83"/>
      <c r="H37" s="29"/>
      <c r="I37" s="30"/>
      <c r="J37" s="31"/>
      <c r="K37" s="31"/>
      <c r="L37" s="16"/>
    </row>
  </sheetData>
  <sheetProtection/>
  <autoFilter ref="A6:K37"/>
  <mergeCells count="1">
    <mergeCell ref="A4:G4"/>
  </mergeCells>
  <printOptions horizontalCentered="1"/>
  <pageMargins left="0" right="0" top="0" bottom="0" header="0" footer="0"/>
  <pageSetup fitToHeight="3" fitToWidth="1" horizontalDpi="600" verticalDpi="600" orientation="portrait" scale="29" r:id="rId2"/>
  <headerFooter alignWithMargins="0">
    <oddFooter>&amp;RStrona &amp;P z &amp;N</oddFooter>
  </headerFooter>
  <colBreaks count="1" manualBreakCount="1">
    <brk id="1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hgaczynska</cp:lastModifiedBy>
  <cp:lastPrinted>2011-07-26T17:39:44Z</cp:lastPrinted>
  <dcterms:created xsi:type="dcterms:W3CDTF">2008-09-01T13:10:05Z</dcterms:created>
  <dcterms:modified xsi:type="dcterms:W3CDTF">2011-08-03T06:30:42Z</dcterms:modified>
  <cp:category/>
  <cp:version/>
  <cp:contentType/>
  <cp:contentStatus/>
</cp:coreProperties>
</file>